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28" i="1" l="1"/>
  <c r="J29" i="1"/>
  <c r="J28" i="1"/>
  <c r="I29" i="1"/>
  <c r="I28" i="1"/>
  <c r="G21" i="1" l="1"/>
  <c r="I21" i="1"/>
  <c r="H25" i="1"/>
  <c r="G26" i="1"/>
  <c r="G25" i="1"/>
  <c r="F26" i="1"/>
  <c r="F25" i="1"/>
  <c r="H21" i="1"/>
  <c r="D20" i="1"/>
  <c r="C20" i="1"/>
  <c r="B20" i="1"/>
</calcChain>
</file>

<file path=xl/sharedStrings.xml><?xml version="1.0" encoding="utf-8"?>
<sst xmlns="http://schemas.openxmlformats.org/spreadsheetml/2006/main" count="10" uniqueCount="8">
  <si>
    <t>ctrl</t>
    <phoneticPr fontId="1" type="noConversion"/>
  </si>
  <si>
    <t>TWIST1</t>
    <phoneticPr fontId="1" type="noConversion"/>
  </si>
  <si>
    <t>A375-control</t>
    <phoneticPr fontId="1" type="noConversion"/>
  </si>
  <si>
    <t>A375-TWIST1</t>
    <phoneticPr fontId="1" type="noConversion"/>
  </si>
  <si>
    <t>average</t>
    <phoneticPr fontId="1" type="noConversion"/>
  </si>
  <si>
    <t>stdev</t>
    <phoneticPr fontId="1" type="noConversion"/>
  </si>
  <si>
    <t>A375-ctrl</t>
    <phoneticPr fontId="2" type="noConversion"/>
  </si>
  <si>
    <t>A375-TWIST1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</si>
</sst>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10" workbookViewId="0">
      <selection activeCell="K36" sqref="K36"/>
    </sheetView>
  </sheetViews>
  <sheetFormatPr defaultRowHeight="13.5" x14ac:dyDescent="0.15"/>
  <sheetData>
    <row r="1" spans="1:9" x14ac:dyDescent="0.15">
      <c r="A1" t="s">
        <v>0</v>
      </c>
      <c r="B1">
        <v>1</v>
      </c>
      <c r="C1">
        <v>2</v>
      </c>
      <c r="D1">
        <v>3</v>
      </c>
      <c r="F1" t="s">
        <v>1</v>
      </c>
      <c r="G1">
        <v>1</v>
      </c>
      <c r="H1">
        <v>2</v>
      </c>
      <c r="I1">
        <v>3</v>
      </c>
    </row>
    <row r="2" spans="1:9" x14ac:dyDescent="0.15">
      <c r="A2">
        <v>1</v>
      </c>
      <c r="B2">
        <v>26</v>
      </c>
      <c r="C2">
        <v>35</v>
      </c>
      <c r="D2">
        <v>115</v>
      </c>
      <c r="F2">
        <v>1</v>
      </c>
      <c r="G2">
        <v>68</v>
      </c>
      <c r="H2">
        <v>49</v>
      </c>
      <c r="I2">
        <v>163</v>
      </c>
    </row>
    <row r="3" spans="1:9" x14ac:dyDescent="0.15">
      <c r="A3">
        <v>2</v>
      </c>
      <c r="B3">
        <v>53</v>
      </c>
      <c r="C3">
        <v>50</v>
      </c>
      <c r="D3">
        <v>57</v>
      </c>
      <c r="F3">
        <v>2</v>
      </c>
      <c r="G3">
        <v>198</v>
      </c>
      <c r="H3">
        <v>12</v>
      </c>
      <c r="I3">
        <v>85</v>
      </c>
    </row>
    <row r="4" spans="1:9" x14ac:dyDescent="0.15">
      <c r="A4">
        <v>3</v>
      </c>
      <c r="B4">
        <v>62</v>
      </c>
      <c r="C4">
        <v>74</v>
      </c>
      <c r="D4">
        <v>80</v>
      </c>
      <c r="F4">
        <v>3</v>
      </c>
      <c r="G4">
        <v>46</v>
      </c>
      <c r="H4">
        <v>168</v>
      </c>
      <c r="I4">
        <v>205</v>
      </c>
    </row>
    <row r="5" spans="1:9" x14ac:dyDescent="0.15">
      <c r="A5">
        <v>4</v>
      </c>
      <c r="B5">
        <v>18</v>
      </c>
      <c r="C5">
        <v>44</v>
      </c>
      <c r="D5">
        <v>209</v>
      </c>
      <c r="F5">
        <v>4</v>
      </c>
      <c r="G5">
        <v>127</v>
      </c>
      <c r="H5">
        <v>239</v>
      </c>
      <c r="I5">
        <v>300</v>
      </c>
    </row>
    <row r="6" spans="1:9" x14ac:dyDescent="0.15">
      <c r="A6">
        <v>5</v>
      </c>
      <c r="B6">
        <v>158</v>
      </c>
      <c r="C6">
        <v>35</v>
      </c>
      <c r="D6">
        <v>197</v>
      </c>
      <c r="F6">
        <v>5</v>
      </c>
      <c r="G6">
        <v>80</v>
      </c>
      <c r="H6">
        <v>157</v>
      </c>
      <c r="I6">
        <v>117</v>
      </c>
    </row>
    <row r="7" spans="1:9" x14ac:dyDescent="0.15">
      <c r="A7">
        <v>6</v>
      </c>
      <c r="B7">
        <v>184</v>
      </c>
      <c r="C7">
        <v>33</v>
      </c>
      <c r="D7">
        <v>99</v>
      </c>
      <c r="F7">
        <v>6</v>
      </c>
      <c r="G7">
        <v>126</v>
      </c>
      <c r="H7">
        <v>121</v>
      </c>
      <c r="I7">
        <v>238</v>
      </c>
    </row>
    <row r="8" spans="1:9" x14ac:dyDescent="0.15">
      <c r="A8">
        <v>7</v>
      </c>
      <c r="B8">
        <v>104</v>
      </c>
      <c r="C8">
        <v>89</v>
      </c>
      <c r="D8">
        <v>111</v>
      </c>
      <c r="F8">
        <v>7</v>
      </c>
      <c r="G8">
        <v>125</v>
      </c>
      <c r="H8">
        <v>200</v>
      </c>
      <c r="I8">
        <v>300</v>
      </c>
    </row>
    <row r="9" spans="1:9" x14ac:dyDescent="0.15">
      <c r="A9">
        <v>8</v>
      </c>
      <c r="B9">
        <v>151</v>
      </c>
      <c r="C9">
        <v>10</v>
      </c>
      <c r="D9">
        <v>6</v>
      </c>
      <c r="F9">
        <v>8</v>
      </c>
      <c r="G9">
        <v>137</v>
      </c>
      <c r="H9">
        <v>216</v>
      </c>
      <c r="I9">
        <v>145</v>
      </c>
    </row>
    <row r="10" spans="1:9" x14ac:dyDescent="0.15">
      <c r="A10">
        <v>9</v>
      </c>
      <c r="B10">
        <v>57</v>
      </c>
      <c r="C10">
        <v>24</v>
      </c>
      <c r="F10">
        <v>9</v>
      </c>
      <c r="G10">
        <v>27</v>
      </c>
      <c r="H10">
        <v>235</v>
      </c>
      <c r="I10">
        <v>200</v>
      </c>
    </row>
    <row r="11" spans="1:9" x14ac:dyDescent="0.15">
      <c r="F11">
        <v>10</v>
      </c>
      <c r="G11">
        <v>189</v>
      </c>
      <c r="H11">
        <v>173</v>
      </c>
      <c r="I11">
        <v>300</v>
      </c>
    </row>
    <row r="12" spans="1:9" x14ac:dyDescent="0.15">
      <c r="F12">
        <v>11</v>
      </c>
      <c r="G12">
        <v>48</v>
      </c>
      <c r="H12">
        <v>136</v>
      </c>
      <c r="I12">
        <v>180</v>
      </c>
    </row>
    <row r="13" spans="1:9" x14ac:dyDescent="0.15">
      <c r="F13">
        <v>12</v>
      </c>
      <c r="G13">
        <v>138</v>
      </c>
      <c r="H13">
        <v>189</v>
      </c>
      <c r="I13">
        <v>200</v>
      </c>
    </row>
    <row r="14" spans="1:9" x14ac:dyDescent="0.15">
      <c r="F14">
        <v>13</v>
      </c>
      <c r="G14">
        <v>91</v>
      </c>
      <c r="H14">
        <v>160</v>
      </c>
      <c r="I14">
        <v>300</v>
      </c>
    </row>
    <row r="15" spans="1:9" x14ac:dyDescent="0.15">
      <c r="F15">
        <v>14</v>
      </c>
      <c r="G15">
        <v>145</v>
      </c>
      <c r="H15">
        <v>240</v>
      </c>
      <c r="I15">
        <v>112</v>
      </c>
    </row>
    <row r="16" spans="1:9" x14ac:dyDescent="0.15">
      <c r="F16">
        <v>15</v>
      </c>
      <c r="H16">
        <v>101</v>
      </c>
      <c r="I16">
        <v>45</v>
      </c>
    </row>
    <row r="17" spans="2:11" x14ac:dyDescent="0.15">
      <c r="F17">
        <v>16</v>
      </c>
      <c r="H17">
        <v>97</v>
      </c>
    </row>
    <row r="18" spans="2:11" x14ac:dyDescent="0.15">
      <c r="F18">
        <v>17</v>
      </c>
      <c r="H18">
        <v>13</v>
      </c>
    </row>
    <row r="19" spans="2:11" x14ac:dyDescent="0.15">
      <c r="F19">
        <v>18</v>
      </c>
      <c r="H19">
        <v>97</v>
      </c>
    </row>
    <row r="20" spans="2:11" x14ac:dyDescent="0.15">
      <c r="B20">
        <f>SUM(B2:B10)</f>
        <v>813</v>
      </c>
      <c r="C20">
        <f>SUM(C2:C10)</f>
        <v>394</v>
      </c>
      <c r="D20">
        <f>SUM(D2:D9)</f>
        <v>874</v>
      </c>
      <c r="F20">
        <v>19</v>
      </c>
      <c r="H20">
        <v>21</v>
      </c>
    </row>
    <row r="21" spans="2:11" x14ac:dyDescent="0.15">
      <c r="G21">
        <f>SUM(G2:G15)</f>
        <v>1545</v>
      </c>
      <c r="H21">
        <f>SUM(H2:H20)</f>
        <v>2624</v>
      </c>
      <c r="I21">
        <f>SUM(I2:I16)</f>
        <v>2890</v>
      </c>
    </row>
    <row r="24" spans="2:11" x14ac:dyDescent="0.15">
      <c r="F24" t="s">
        <v>4</v>
      </c>
      <c r="G24" t="s">
        <v>5</v>
      </c>
    </row>
    <row r="25" spans="2:11" x14ac:dyDescent="0.15">
      <c r="B25" t="s">
        <v>2</v>
      </c>
      <c r="C25">
        <v>813</v>
      </c>
      <c r="D25">
        <v>394</v>
      </c>
      <c r="E25">
        <v>874</v>
      </c>
      <c r="F25">
        <f>AVERAGE(C25:E25)</f>
        <v>693.66666666666663</v>
      </c>
      <c r="G25">
        <f>_xlfn.STDEV.P(C25:E25)</f>
        <v>213.35468643135593</v>
      </c>
      <c r="H25">
        <f>_xlfn.T.TEST(C25:E25,C26:E26,2,3)</f>
        <v>4.3193146986323067E-2</v>
      </c>
    </row>
    <row r="26" spans="2:11" x14ac:dyDescent="0.15">
      <c r="B26" t="s">
        <v>3</v>
      </c>
      <c r="C26">
        <v>1545</v>
      </c>
      <c r="D26">
        <v>2624</v>
      </c>
      <c r="E26">
        <v>2890</v>
      </c>
      <c r="F26">
        <f>AVERAGE(C26:E26)</f>
        <v>2353</v>
      </c>
      <c r="G26">
        <f>_xlfn.STDEV.P(C26:E26)</f>
        <v>581.57086125997296</v>
      </c>
    </row>
    <row r="27" spans="2:11" x14ac:dyDescent="0.15">
      <c r="I27" t="s">
        <v>4</v>
      </c>
      <c r="J27" t="s">
        <v>5</v>
      </c>
    </row>
    <row r="28" spans="2:11" x14ac:dyDescent="0.15">
      <c r="B28" s="1" t="s">
        <v>6</v>
      </c>
      <c r="C28" s="1">
        <v>480</v>
      </c>
      <c r="D28" s="1">
        <v>471</v>
      </c>
      <c r="E28" s="1">
        <v>67</v>
      </c>
      <c r="F28">
        <v>813</v>
      </c>
      <c r="G28">
        <v>394</v>
      </c>
      <c r="H28">
        <v>874</v>
      </c>
      <c r="I28">
        <f>AVERAGE(C28:H28)</f>
        <v>516.5</v>
      </c>
      <c r="J28">
        <f>_xlfn.STDEV.P(C28:H28)</f>
        <v>269.62242117450097</v>
      </c>
      <c r="K28">
        <f>_xlfn.T.TEST(C28:H28,C29:H29,2,3)</f>
        <v>1.631361271104346E-4</v>
      </c>
    </row>
    <row r="29" spans="2:11" x14ac:dyDescent="0.15">
      <c r="B29" s="1" t="s">
        <v>7</v>
      </c>
      <c r="C29" s="1">
        <v>3388</v>
      </c>
      <c r="D29" s="1">
        <v>3354</v>
      </c>
      <c r="E29" s="1">
        <v>2659</v>
      </c>
      <c r="F29">
        <v>1545</v>
      </c>
      <c r="G29">
        <v>2624</v>
      </c>
      <c r="H29">
        <v>2890</v>
      </c>
      <c r="I29">
        <f>AVERAGE(C29:H29)</f>
        <v>2743.3333333333335</v>
      </c>
      <c r="J29">
        <f>_xlfn.STDEV.P(C29:H29)</f>
        <v>614.73237175936072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2019-03-18T14:03:39Z</dcterms:modified>
</cp:coreProperties>
</file>